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sik\Desktop\"/>
    </mc:Choice>
  </mc:AlternateContent>
  <bookViews>
    <workbookView xWindow="0" yWindow="0" windowWidth="23610" windowHeight="115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A15" i="1" l="1"/>
</calcChain>
</file>

<file path=xl/sharedStrings.xml><?xml version="1.0" encoding="utf-8"?>
<sst xmlns="http://schemas.openxmlformats.org/spreadsheetml/2006/main" count="21" uniqueCount="21">
  <si>
    <t>2,146(площадь конструкции)</t>
  </si>
  <si>
    <t>коэфициент теплопередачи профиля из протокола испытаний</t>
  </si>
  <si>
    <t>коэфициент теплопередачи стеклопакетов из Табл.М1 ДБН В 2.6-31(стр.54)</t>
  </si>
  <si>
    <t>коэфициент дистанции из Табл.К1 ДСТУ-Н Б В.2.6-146</t>
  </si>
  <si>
    <t>площадь конструкции</t>
  </si>
  <si>
    <t>площадь профиля</t>
  </si>
  <si>
    <t>коэфициент профиля</t>
  </si>
  <si>
    <t>площадь стеклопакетов</t>
  </si>
  <si>
    <t>коэфициент коэфициент стеклопакетов</t>
  </si>
  <si>
    <t>периметр дистанции</t>
  </si>
  <si>
    <t>коэфициент дистанции в зависимости от стеклопакета</t>
  </si>
  <si>
    <t>Сопротивление теплопередачи конструкции</t>
  </si>
  <si>
    <r>
      <rPr>
        <b/>
        <i/>
        <sz val="11"/>
        <color rgb="FFFF0000"/>
        <rFont val="Calibri"/>
        <family val="2"/>
        <charset val="204"/>
        <scheme val="minor"/>
      </rPr>
      <t>0,617(площадь профиля)/коэф сопр.0,85</t>
    </r>
    <r>
      <rPr>
        <sz val="11"/>
        <color theme="1"/>
        <rFont val="Calibri"/>
        <family val="2"/>
        <charset val="204"/>
        <scheme val="minor"/>
      </rPr>
      <t>+</t>
    </r>
    <r>
      <rPr>
        <b/>
        <sz val="11"/>
        <color rgb="FF0070C0"/>
        <rFont val="Calibri"/>
        <family val="2"/>
        <charset val="204"/>
        <scheme val="minor"/>
      </rPr>
      <t>1,529(площадь стеклопакета)/коэф.сопр.0,68</t>
    </r>
    <r>
      <rPr>
        <b/>
        <sz val="11"/>
        <color rgb="FF002060"/>
        <rFont val="Calibri"/>
        <family val="2"/>
        <charset val="204"/>
        <scheme val="minor"/>
      </rPr>
      <t xml:space="preserve">+ </t>
    </r>
    <r>
      <rPr>
        <b/>
        <sz val="11"/>
        <color rgb="FF00B050"/>
        <rFont val="Calibri"/>
        <family val="2"/>
        <charset val="204"/>
        <scheme val="minor"/>
      </rPr>
      <t>7,5(периметр стеклопакетов)*(коэф.дистанции)0,06</t>
    </r>
  </si>
  <si>
    <t>=0,63(сопротивление теплопередачи конструкции</t>
  </si>
  <si>
    <t>Delux-0,71</t>
  </si>
  <si>
    <t>Elit-0,86</t>
  </si>
  <si>
    <t>WDS-0,8</t>
  </si>
  <si>
    <t>KBE58-0,62</t>
  </si>
  <si>
    <t>Galaxy-0,6</t>
  </si>
  <si>
    <t>KBE70-0,73</t>
  </si>
  <si>
    <t>4i-10-4-10-4i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</si>
</sst>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FF99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Alignment="1"/>
    <xf numFmtId="49" fontId="5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0" borderId="6" xfId="0" applyNumberFormat="1" applyFont="1" applyBorder="1" applyAlignment="1" applyProtection="1">
      <alignment horizontal="center"/>
      <protection locked="0"/>
    </xf>
    <xf numFmtId="0" fontId="0" fillId="0" borderId="0" xfId="0" applyAlignment="1"/>
    <xf numFmtId="49" fontId="5" fillId="0" borderId="0" xfId="0" applyNumberFormat="1" applyFont="1" applyAlignment="1">
      <alignment horizontal="center" wrapText="1"/>
    </xf>
    <xf numFmtId="0" fontId="10" fillId="0" borderId="9" xfId="0" applyFont="1" applyBorder="1" applyAlignment="1"/>
    <xf numFmtId="0" fontId="7" fillId="0" borderId="9" xfId="0" applyFont="1" applyBorder="1" applyAlignment="1"/>
    <xf numFmtId="0" fontId="11" fillId="0" borderId="13" xfId="0" applyFont="1" applyBorder="1" applyAlignment="1"/>
    <xf numFmtId="0" fontId="2" fillId="0" borderId="9" xfId="0" applyFont="1" applyBorder="1"/>
    <xf numFmtId="0" fontId="2" fillId="0" borderId="11" xfId="0" applyFont="1" applyBorder="1"/>
    <xf numFmtId="164" fontId="12" fillId="3" borderId="5" xfId="0" applyNumberFormat="1" applyFont="1" applyFill="1" applyBorder="1" applyAlignment="1" applyProtection="1">
      <alignment horizont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49" fontId="5" fillId="0" borderId="0" xfId="0" applyNumberFormat="1" applyFont="1" applyAlignment="1">
      <alignment horizontal="center" wrapText="1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1" fillId="0" borderId="12" xfId="0" applyFont="1" applyBorder="1" applyAlignment="1"/>
    <xf numFmtId="0" fontId="1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tabSelected="1" workbookViewId="0">
      <selection activeCell="H15" sqref="H15"/>
    </sheetView>
  </sheetViews>
  <sheetFormatPr defaultRowHeight="15" x14ac:dyDescent="0.25"/>
  <cols>
    <col min="1" max="1" width="16.85546875" customWidth="1"/>
    <col min="6" max="6" width="14.85546875" customWidth="1"/>
    <col min="7" max="7" width="10.7109375" customWidth="1"/>
    <col min="8" max="8" width="18" customWidth="1"/>
  </cols>
  <sheetData>
    <row r="2" spans="1:22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2" t="s">
        <v>13</v>
      </c>
      <c r="R2" s="32"/>
      <c r="S2" s="32"/>
      <c r="T2" s="32"/>
      <c r="U2" s="32"/>
      <c r="V2" s="32"/>
    </row>
    <row r="3" spans="1:22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2"/>
      <c r="R3" s="32"/>
      <c r="S3" s="32"/>
      <c r="T3" s="32"/>
      <c r="U3" s="32"/>
      <c r="V3" s="32"/>
    </row>
    <row r="4" spans="1:2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</row>
    <row r="5" spans="1:22" ht="15.75" thickBot="1" x14ac:dyDescent="0.3">
      <c r="A5" s="1" t="s">
        <v>1</v>
      </c>
    </row>
    <row r="6" spans="1:22" ht="16.5" thickBot="1" x14ac:dyDescent="0.3">
      <c r="A6" s="21" t="s">
        <v>14</v>
      </c>
      <c r="B6" s="33" t="s">
        <v>15</v>
      </c>
      <c r="C6" s="3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5"/>
      <c r="S6" s="5"/>
      <c r="T6" s="5"/>
      <c r="U6" s="5"/>
      <c r="V6" s="5"/>
    </row>
    <row r="7" spans="1:22" ht="16.5" thickBot="1" x14ac:dyDescent="0.3">
      <c r="A7" s="23" t="s">
        <v>18</v>
      </c>
      <c r="B7" s="35" t="s">
        <v>16</v>
      </c>
      <c r="C7" s="3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</row>
    <row r="8" spans="1:22" ht="15.75" thickBot="1" x14ac:dyDescent="0.3">
      <c r="A8" s="22" t="s">
        <v>17</v>
      </c>
      <c r="B8" s="27" t="s">
        <v>19</v>
      </c>
      <c r="C8" s="28"/>
    </row>
    <row r="9" spans="1:22" x14ac:dyDescent="0.25">
      <c r="A9" s="19"/>
      <c r="B9" s="29"/>
      <c r="C9" s="29"/>
    </row>
    <row r="10" spans="1:22" ht="15.75" thickBot="1" x14ac:dyDescent="0.3">
      <c r="A10" s="3" t="s">
        <v>2</v>
      </c>
    </row>
    <row r="11" spans="1:22" ht="15.75" thickBot="1" x14ac:dyDescent="0.3">
      <c r="A11" s="24" t="s">
        <v>20</v>
      </c>
      <c r="B11" s="25">
        <v>0.93</v>
      </c>
    </row>
    <row r="12" spans="1:22" x14ac:dyDescent="0.25">
      <c r="A12" s="2" t="s">
        <v>3</v>
      </c>
    </row>
    <row r="13" spans="1:22" ht="15.75" thickBot="1" x14ac:dyDescent="0.3"/>
    <row r="14" spans="1:22" s="12" customFormat="1" ht="60.75" thickBot="1" x14ac:dyDescent="0.3">
      <c r="A14" s="11" t="s">
        <v>11</v>
      </c>
      <c r="B14" s="6" t="s">
        <v>4</v>
      </c>
      <c r="C14" s="7" t="s">
        <v>5</v>
      </c>
      <c r="D14" s="7" t="s">
        <v>6</v>
      </c>
      <c r="E14" s="8" t="s">
        <v>7</v>
      </c>
      <c r="F14" s="8" t="s">
        <v>8</v>
      </c>
      <c r="G14" s="9" t="s">
        <v>9</v>
      </c>
      <c r="H14" s="10" t="s">
        <v>10</v>
      </c>
    </row>
    <row r="15" spans="1:22" s="12" customFormat="1" ht="21.75" thickBot="1" x14ac:dyDescent="0.4">
      <c r="A15" s="13">
        <f>B15/((C15/D15)+(E15/F15)+(G15*H15))</f>
        <v>0.77650361030295534</v>
      </c>
      <c r="B15" s="14">
        <v>3.391</v>
      </c>
      <c r="C15" s="26">
        <f>B15-E15</f>
        <v>1.1219999999999999</v>
      </c>
      <c r="D15" s="15">
        <v>0.73</v>
      </c>
      <c r="E15" s="16">
        <v>2.2690000000000001</v>
      </c>
      <c r="F15" s="16">
        <v>0.93</v>
      </c>
      <c r="G15" s="17">
        <v>8.6720000000000006</v>
      </c>
      <c r="H15" s="18">
        <v>4.4999999999999998E-2</v>
      </c>
    </row>
  </sheetData>
  <sheetProtection algorithmName="SHA-512" hashValue="kqOeLa4H2/W/eo0YtFR8qfK7Jnfp+MPOP1dN6kdLXzoYHJPKBHiV8N5QQhDMX2wjPtxD2hZHEWzWPTbHOHDs1Q==" saltValue="xL3+LKLlVFgL2OKH/UaSOg==" spinCount="100000" sheet="1" objects="1" scenarios="1" selectLockedCells="1"/>
  <mergeCells count="7">
    <mergeCell ref="B8:C8"/>
    <mergeCell ref="B9:C9"/>
    <mergeCell ref="A3:P3"/>
    <mergeCell ref="A2:P2"/>
    <mergeCell ref="Q2:V3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Rusik</cp:lastModifiedBy>
  <dcterms:created xsi:type="dcterms:W3CDTF">2015-06-17T08:54:50Z</dcterms:created>
  <dcterms:modified xsi:type="dcterms:W3CDTF">2015-12-25T09:26:50Z</dcterms:modified>
</cp:coreProperties>
</file>